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rks" sheetId="1" r:id="rId1"/>
    <sheet name="How it is worked out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9"/>
  <sheetViews>
    <sheetView workbookViewId="0"/>
  </sheetViews>
  <cols>
    <col min="1" max="1" width="5.83203125" customWidth="1"/>
    <col min="2" max="2" width="30.83203125" customWidth="1"/>
    <col min="3" max="3" width="7.83203125" customWidth="1"/>
    <col min="4" max="4" width="7.83203125" customWidth="1"/>
    <col min="5" max="5" width="7.83203125" customWidth="1"/>
    <col min="6" max="6" width="7.83203125" customWidth="1"/>
    <col min="7" max="7" width="7.83203125" customWidth="1"/>
    <col min="8" max="8" width="9.83203125" customWidth="1"/>
    <col min="9" max="9" width="7.83203125" customWidth="1"/>
    <col min="10" max="10" width="14.83203125" customWidth="1"/>
    <col min="11" max="11" width="10.83203125" customWidth="1"/>
    <col min="12" max="12" width="15.83203125" customWidth="1"/>
    <col min="13" max="13" width="10.83203125" customWidth="1"/>
    <col min="14" max="14" width="16.83203125" customWidth="1"/>
    <col min="15" max="15" width="7.83203125" customWidth="1"/>
    <col min="16" max="16" width="14.83203125" customWidth="1"/>
  </cols>
  <sheetData>
    <row r="1">
      <c r="A1" t="str">
        <v>New curriculum continuous assessment sheet (lower secondary)</v>
      </c>
    </row>
    <row r="2">
      <c r="A2" t="str">
        <v>School</v>
      </c>
      <c r="B2" t="str">
        <v/>
      </c>
    </row>
    <row r="3">
      <c r="A3" t="str">
        <v>Class and stream</v>
      </c>
      <c r="B3" t="str">
        <v/>
      </c>
    </row>
    <row r="4">
      <c r="A4" t="str">
        <v>Subject</v>
      </c>
      <c r="B4" t="str">
        <v/>
      </c>
    </row>
    <row r="5">
      <c r="A5" t="str">
        <v>Term and year</v>
      </c>
      <c r="B5" t="str">
        <v/>
      </c>
    </row>
    <row r="6">
      <c r="A6" t="str">
        <v>Subject teacher</v>
      </c>
      <c r="B6" t="str">
        <v/>
      </c>
    </row>
    <row r="7">
      <c r="A7" t="str">
        <v>Type each activity of integration score from 0 to 3 (for example 2.4) and the end-of-term mark out of 100. Leave a box empty if it is not done yet. The columns from Average to Descriptor work themselves out.</v>
      </c>
    </row>
    <row r="8">
      <c r="A8" t="str">
        <v>Free from Report Card Studio by Greensoft: it prints every learner’s report card for you. greensoftug.com/report-card-studio</v>
      </c>
    </row>
    <row r="9">
      <c r="A9" t="str">
        <v>No.</v>
      </c>
      <c r="B9" t="str">
        <v>Learner name</v>
      </c>
      <c r="C9" t="str">
        <v>AOI 1</v>
      </c>
      <c r="D9" t="str">
        <v>AOI 2</v>
      </c>
      <c r="E9" t="str">
        <v>AOI 3</v>
      </c>
      <c r="F9" t="str">
        <v>AOI 4</v>
      </c>
      <c r="G9" t="str">
        <v>AOI 5</v>
      </c>
      <c r="H9" t="str">
        <v>Average</v>
      </c>
      <c r="I9" t="str">
        <v>Level</v>
      </c>
      <c r="J9" t="str">
        <v>Level in words</v>
      </c>
      <c r="K9" t="str">
        <v>Out of 20</v>
      </c>
      <c r="L9" t="str">
        <v>EOT (out of 100)</v>
      </c>
      <c r="M9" t="str">
        <v>Out of 80</v>
      </c>
      <c r="N9" t="str">
        <v>Total (out of 100)</v>
      </c>
      <c r="O9" t="str">
        <v>Grade</v>
      </c>
      <c r="P9" t="str">
        <v>Descriptor</v>
      </c>
    </row>
    <row r="10">
      <c r="A10">
        <v>1</v>
      </c>
      <c r="H10" s="1" t="str">
        <f>IF(COUNT(C10:G10)=0,"",ROUND(AVERAGE(C10:G10),1))</f>
        <v/>
      </c>
      <c r="I10" t="str">
        <f>IF(H10="","",IF(H10&gt;=2.5,3,IF(H10&gt;=1.5,2,1)))</f>
        <v/>
      </c>
      <c r="J10" t="str">
        <f>IF(I10="","",IF(I10=3,"Outstanding",IF(I10=2,"Moderate","Basic")))</f>
        <v/>
      </c>
      <c r="K10" s="1" t="str">
        <f>IF(H10="","",ROUND(H10/3*20,1))</f>
        <v/>
      </c>
      <c r="M10" s="1" t="str">
        <f>IF(L10="","",ROUND(L10*0.8,1))</f>
        <v/>
      </c>
      <c r="N10" t="str">
        <f>IF(OR(K10="",M10=""),"",ROUND(K10+M10,0))</f>
        <v/>
      </c>
      <c r="O10" t="str">
        <f>IF(N10="","",IF(N10&gt;=85,"A",IF(N10&gt;=70,"B",IF(N10&gt;=60,"C",IF(N10&gt;=40,"D","E")))))</f>
        <v/>
      </c>
      <c r="P10" t="str">
        <f>IF(O10="","",IF(O10="A","Exceptional",IF(O10="B","Outstanding",IF(O10="C","Satisfactory",IF(O10="D","Basic","Elementary")))))</f>
        <v/>
      </c>
    </row>
    <row r="11">
      <c r="A11">
        <v>2</v>
      </c>
      <c r="H11" s="1" t="str">
        <f>IF(COUNT(C11:G11)=0,"",ROUND(AVERAGE(C11:G11),1))</f>
        <v/>
      </c>
      <c r="I11" t="str">
        <f>IF(H11="","",IF(H11&gt;=2.5,3,IF(H11&gt;=1.5,2,1)))</f>
        <v/>
      </c>
      <c r="J11" t="str">
        <f>IF(I11="","",IF(I11=3,"Outstanding",IF(I11=2,"Moderate","Basic")))</f>
        <v/>
      </c>
      <c r="K11" s="1" t="str">
        <f>IF(H11="","",ROUND(H11/3*20,1))</f>
        <v/>
      </c>
      <c r="M11" s="1" t="str">
        <f>IF(L11="","",ROUND(L11*0.8,1))</f>
        <v/>
      </c>
      <c r="N11" t="str">
        <f>IF(OR(K11="",M11=""),"",ROUND(K11+M11,0))</f>
        <v/>
      </c>
      <c r="O11" t="str">
        <f>IF(N11="","",IF(N11&gt;=85,"A",IF(N11&gt;=70,"B",IF(N11&gt;=60,"C",IF(N11&gt;=40,"D","E")))))</f>
        <v/>
      </c>
      <c r="P11" t="str">
        <f>IF(O11="","",IF(O11="A","Exceptional",IF(O11="B","Outstanding",IF(O11="C","Satisfactory",IF(O11="D","Basic","Elementary")))))</f>
        <v/>
      </c>
    </row>
    <row r="12">
      <c r="A12">
        <v>3</v>
      </c>
      <c r="H12" s="1" t="str">
        <f>IF(COUNT(C12:G12)=0,"",ROUND(AVERAGE(C12:G12),1))</f>
        <v/>
      </c>
      <c r="I12" t="str">
        <f>IF(H12="","",IF(H12&gt;=2.5,3,IF(H12&gt;=1.5,2,1)))</f>
        <v/>
      </c>
      <c r="J12" t="str">
        <f>IF(I12="","",IF(I12=3,"Outstanding",IF(I12=2,"Moderate","Basic")))</f>
        <v/>
      </c>
      <c r="K12" s="1" t="str">
        <f>IF(H12="","",ROUND(H12/3*20,1))</f>
        <v/>
      </c>
      <c r="M12" s="1" t="str">
        <f>IF(L12="","",ROUND(L12*0.8,1))</f>
        <v/>
      </c>
      <c r="N12" t="str">
        <f>IF(OR(K12="",M12=""),"",ROUND(K12+M12,0))</f>
        <v/>
      </c>
      <c r="O12" t="str">
        <f>IF(N12="","",IF(N12&gt;=85,"A",IF(N12&gt;=70,"B",IF(N12&gt;=60,"C",IF(N12&gt;=40,"D","E")))))</f>
        <v/>
      </c>
      <c r="P12" t="str">
        <f>IF(O12="","",IF(O12="A","Exceptional",IF(O12="B","Outstanding",IF(O12="C","Satisfactory",IF(O12="D","Basic","Elementary")))))</f>
        <v/>
      </c>
    </row>
    <row r="13">
      <c r="A13">
        <v>4</v>
      </c>
      <c r="H13" s="1" t="str">
        <f>IF(COUNT(C13:G13)=0,"",ROUND(AVERAGE(C13:G13),1))</f>
        <v/>
      </c>
      <c r="I13" t="str">
        <f>IF(H13="","",IF(H13&gt;=2.5,3,IF(H13&gt;=1.5,2,1)))</f>
        <v/>
      </c>
      <c r="J13" t="str">
        <f>IF(I13="","",IF(I13=3,"Outstanding",IF(I13=2,"Moderate","Basic")))</f>
        <v/>
      </c>
      <c r="K13" s="1" t="str">
        <f>IF(H13="","",ROUND(H13/3*20,1))</f>
        <v/>
      </c>
      <c r="M13" s="1" t="str">
        <f>IF(L13="","",ROUND(L13*0.8,1))</f>
        <v/>
      </c>
      <c r="N13" t="str">
        <f>IF(OR(K13="",M13=""),"",ROUND(K13+M13,0))</f>
        <v/>
      </c>
      <c r="O13" t="str">
        <f>IF(N13="","",IF(N13&gt;=85,"A",IF(N13&gt;=70,"B",IF(N13&gt;=60,"C",IF(N13&gt;=40,"D","E")))))</f>
        <v/>
      </c>
      <c r="P13" t="str">
        <f>IF(O13="","",IF(O13="A","Exceptional",IF(O13="B","Outstanding",IF(O13="C","Satisfactory",IF(O13="D","Basic","Elementary")))))</f>
        <v/>
      </c>
    </row>
    <row r="14">
      <c r="A14">
        <v>5</v>
      </c>
      <c r="H14" s="1" t="str">
        <f>IF(COUNT(C14:G14)=0,"",ROUND(AVERAGE(C14:G14),1))</f>
        <v/>
      </c>
      <c r="I14" t="str">
        <f>IF(H14="","",IF(H14&gt;=2.5,3,IF(H14&gt;=1.5,2,1)))</f>
        <v/>
      </c>
      <c r="J14" t="str">
        <f>IF(I14="","",IF(I14=3,"Outstanding",IF(I14=2,"Moderate","Basic")))</f>
        <v/>
      </c>
      <c r="K14" s="1" t="str">
        <f>IF(H14="","",ROUND(H14/3*20,1))</f>
        <v/>
      </c>
      <c r="M14" s="1" t="str">
        <f>IF(L14="","",ROUND(L14*0.8,1))</f>
        <v/>
      </c>
      <c r="N14" t="str">
        <f>IF(OR(K14="",M14=""),"",ROUND(K14+M14,0))</f>
        <v/>
      </c>
      <c r="O14" t="str">
        <f>IF(N14="","",IF(N14&gt;=85,"A",IF(N14&gt;=70,"B",IF(N14&gt;=60,"C",IF(N14&gt;=40,"D","E")))))</f>
        <v/>
      </c>
      <c r="P14" t="str">
        <f>IF(O14="","",IF(O14="A","Exceptional",IF(O14="B","Outstanding",IF(O14="C","Satisfactory",IF(O14="D","Basic","Elementary")))))</f>
        <v/>
      </c>
    </row>
    <row r="15">
      <c r="A15">
        <v>6</v>
      </c>
      <c r="H15" s="1" t="str">
        <f>IF(COUNT(C15:G15)=0,"",ROUND(AVERAGE(C15:G15),1))</f>
        <v/>
      </c>
      <c r="I15" t="str">
        <f>IF(H15="","",IF(H15&gt;=2.5,3,IF(H15&gt;=1.5,2,1)))</f>
        <v/>
      </c>
      <c r="J15" t="str">
        <f>IF(I15="","",IF(I15=3,"Outstanding",IF(I15=2,"Moderate","Basic")))</f>
        <v/>
      </c>
      <c r="K15" s="1" t="str">
        <f>IF(H15="","",ROUND(H15/3*20,1))</f>
        <v/>
      </c>
      <c r="M15" s="1" t="str">
        <f>IF(L15="","",ROUND(L15*0.8,1))</f>
        <v/>
      </c>
      <c r="N15" t="str">
        <f>IF(OR(K15="",M15=""),"",ROUND(K15+M15,0))</f>
        <v/>
      </c>
      <c r="O15" t="str">
        <f>IF(N15="","",IF(N15&gt;=85,"A",IF(N15&gt;=70,"B",IF(N15&gt;=60,"C",IF(N15&gt;=40,"D","E")))))</f>
        <v/>
      </c>
      <c r="P15" t="str">
        <f>IF(O15="","",IF(O15="A","Exceptional",IF(O15="B","Outstanding",IF(O15="C","Satisfactory",IF(O15="D","Basic","Elementary")))))</f>
        <v/>
      </c>
    </row>
    <row r="16">
      <c r="A16">
        <v>7</v>
      </c>
      <c r="H16" s="1" t="str">
        <f>IF(COUNT(C16:G16)=0,"",ROUND(AVERAGE(C16:G16),1))</f>
        <v/>
      </c>
      <c r="I16" t="str">
        <f>IF(H16="","",IF(H16&gt;=2.5,3,IF(H16&gt;=1.5,2,1)))</f>
        <v/>
      </c>
      <c r="J16" t="str">
        <f>IF(I16="","",IF(I16=3,"Outstanding",IF(I16=2,"Moderate","Basic")))</f>
        <v/>
      </c>
      <c r="K16" s="1" t="str">
        <f>IF(H16="","",ROUND(H16/3*20,1))</f>
        <v/>
      </c>
      <c r="M16" s="1" t="str">
        <f>IF(L16="","",ROUND(L16*0.8,1))</f>
        <v/>
      </c>
      <c r="N16" t="str">
        <f>IF(OR(K16="",M16=""),"",ROUND(K16+M16,0))</f>
        <v/>
      </c>
      <c r="O16" t="str">
        <f>IF(N16="","",IF(N16&gt;=85,"A",IF(N16&gt;=70,"B",IF(N16&gt;=60,"C",IF(N16&gt;=40,"D","E")))))</f>
        <v/>
      </c>
      <c r="P16" t="str">
        <f>IF(O16="","",IF(O16="A","Exceptional",IF(O16="B","Outstanding",IF(O16="C","Satisfactory",IF(O16="D","Basic","Elementary")))))</f>
        <v/>
      </c>
    </row>
    <row r="17">
      <c r="A17">
        <v>8</v>
      </c>
      <c r="H17" s="1" t="str">
        <f>IF(COUNT(C17:G17)=0,"",ROUND(AVERAGE(C17:G17),1))</f>
        <v/>
      </c>
      <c r="I17" t="str">
        <f>IF(H17="","",IF(H17&gt;=2.5,3,IF(H17&gt;=1.5,2,1)))</f>
        <v/>
      </c>
      <c r="J17" t="str">
        <f>IF(I17="","",IF(I17=3,"Outstanding",IF(I17=2,"Moderate","Basic")))</f>
        <v/>
      </c>
      <c r="K17" s="1" t="str">
        <f>IF(H17="","",ROUND(H17/3*20,1))</f>
        <v/>
      </c>
      <c r="M17" s="1" t="str">
        <f>IF(L17="","",ROUND(L17*0.8,1))</f>
        <v/>
      </c>
      <c r="N17" t="str">
        <f>IF(OR(K17="",M17=""),"",ROUND(K17+M17,0))</f>
        <v/>
      </c>
      <c r="O17" t="str">
        <f>IF(N17="","",IF(N17&gt;=85,"A",IF(N17&gt;=70,"B",IF(N17&gt;=60,"C",IF(N17&gt;=40,"D","E")))))</f>
        <v/>
      </c>
      <c r="P17" t="str">
        <f>IF(O17="","",IF(O17="A","Exceptional",IF(O17="B","Outstanding",IF(O17="C","Satisfactory",IF(O17="D","Basic","Elementary")))))</f>
        <v/>
      </c>
    </row>
    <row r="18">
      <c r="A18">
        <v>9</v>
      </c>
      <c r="H18" s="1" t="str">
        <f>IF(COUNT(C18:G18)=0,"",ROUND(AVERAGE(C18:G18),1))</f>
        <v/>
      </c>
      <c r="I18" t="str">
        <f>IF(H18="","",IF(H18&gt;=2.5,3,IF(H18&gt;=1.5,2,1)))</f>
        <v/>
      </c>
      <c r="J18" t="str">
        <f>IF(I18="","",IF(I18=3,"Outstanding",IF(I18=2,"Moderate","Basic")))</f>
        <v/>
      </c>
      <c r="K18" s="1" t="str">
        <f>IF(H18="","",ROUND(H18/3*20,1))</f>
        <v/>
      </c>
      <c r="M18" s="1" t="str">
        <f>IF(L18="","",ROUND(L18*0.8,1))</f>
        <v/>
      </c>
      <c r="N18" t="str">
        <f>IF(OR(K18="",M18=""),"",ROUND(K18+M18,0))</f>
        <v/>
      </c>
      <c r="O18" t="str">
        <f>IF(N18="","",IF(N18&gt;=85,"A",IF(N18&gt;=70,"B",IF(N18&gt;=60,"C",IF(N18&gt;=40,"D","E")))))</f>
        <v/>
      </c>
      <c r="P18" t="str">
        <f>IF(O18="","",IF(O18="A","Exceptional",IF(O18="B","Outstanding",IF(O18="C","Satisfactory",IF(O18="D","Basic","Elementary")))))</f>
        <v/>
      </c>
    </row>
    <row r="19">
      <c r="A19">
        <v>10</v>
      </c>
      <c r="H19" s="1" t="str">
        <f>IF(COUNT(C19:G19)=0,"",ROUND(AVERAGE(C19:G19),1))</f>
        <v/>
      </c>
      <c r="I19" t="str">
        <f>IF(H19="","",IF(H19&gt;=2.5,3,IF(H19&gt;=1.5,2,1)))</f>
        <v/>
      </c>
      <c r="J19" t="str">
        <f>IF(I19="","",IF(I19=3,"Outstanding",IF(I19=2,"Moderate","Basic")))</f>
        <v/>
      </c>
      <c r="K19" s="1" t="str">
        <f>IF(H19="","",ROUND(H19/3*20,1))</f>
        <v/>
      </c>
      <c r="M19" s="1" t="str">
        <f>IF(L19="","",ROUND(L19*0.8,1))</f>
        <v/>
      </c>
      <c r="N19" t="str">
        <f>IF(OR(K19="",M19=""),"",ROUND(K19+M19,0))</f>
        <v/>
      </c>
      <c r="O19" t="str">
        <f>IF(N19="","",IF(N19&gt;=85,"A",IF(N19&gt;=70,"B",IF(N19&gt;=60,"C",IF(N19&gt;=40,"D","E")))))</f>
        <v/>
      </c>
      <c r="P19" t="str">
        <f>IF(O19="","",IF(O19="A","Exceptional",IF(O19="B","Outstanding",IF(O19="C","Satisfactory",IF(O19="D","Basic","Elementary")))))</f>
        <v/>
      </c>
    </row>
    <row r="20">
      <c r="A20">
        <v>11</v>
      </c>
      <c r="H20" s="1" t="str">
        <f>IF(COUNT(C20:G20)=0,"",ROUND(AVERAGE(C20:G20),1))</f>
        <v/>
      </c>
      <c r="I20" t="str">
        <f>IF(H20="","",IF(H20&gt;=2.5,3,IF(H20&gt;=1.5,2,1)))</f>
        <v/>
      </c>
      <c r="J20" t="str">
        <f>IF(I20="","",IF(I20=3,"Outstanding",IF(I20=2,"Moderate","Basic")))</f>
        <v/>
      </c>
      <c r="K20" s="1" t="str">
        <f>IF(H20="","",ROUND(H20/3*20,1))</f>
        <v/>
      </c>
      <c r="M20" s="1" t="str">
        <f>IF(L20="","",ROUND(L20*0.8,1))</f>
        <v/>
      </c>
      <c r="N20" t="str">
        <f>IF(OR(K20="",M20=""),"",ROUND(K20+M20,0))</f>
        <v/>
      </c>
      <c r="O20" t="str">
        <f>IF(N20="","",IF(N20&gt;=85,"A",IF(N20&gt;=70,"B",IF(N20&gt;=60,"C",IF(N20&gt;=40,"D","E")))))</f>
        <v/>
      </c>
      <c r="P20" t="str">
        <f>IF(O20="","",IF(O20="A","Exceptional",IF(O20="B","Outstanding",IF(O20="C","Satisfactory",IF(O20="D","Basic","Elementary")))))</f>
        <v/>
      </c>
    </row>
    <row r="21">
      <c r="A21">
        <v>12</v>
      </c>
      <c r="H21" s="1" t="str">
        <f>IF(COUNT(C21:G21)=0,"",ROUND(AVERAGE(C21:G21),1))</f>
        <v/>
      </c>
      <c r="I21" t="str">
        <f>IF(H21="","",IF(H21&gt;=2.5,3,IF(H21&gt;=1.5,2,1)))</f>
        <v/>
      </c>
      <c r="J21" t="str">
        <f>IF(I21="","",IF(I21=3,"Outstanding",IF(I21=2,"Moderate","Basic")))</f>
        <v/>
      </c>
      <c r="K21" s="1" t="str">
        <f>IF(H21="","",ROUND(H21/3*20,1))</f>
        <v/>
      </c>
      <c r="M21" s="1" t="str">
        <f>IF(L21="","",ROUND(L21*0.8,1))</f>
        <v/>
      </c>
      <c r="N21" t="str">
        <f>IF(OR(K21="",M21=""),"",ROUND(K21+M21,0))</f>
        <v/>
      </c>
      <c r="O21" t="str">
        <f>IF(N21="","",IF(N21&gt;=85,"A",IF(N21&gt;=70,"B",IF(N21&gt;=60,"C",IF(N21&gt;=40,"D","E")))))</f>
        <v/>
      </c>
      <c r="P21" t="str">
        <f>IF(O21="","",IF(O21="A","Exceptional",IF(O21="B","Outstanding",IF(O21="C","Satisfactory",IF(O21="D","Basic","Elementary")))))</f>
        <v/>
      </c>
    </row>
    <row r="22">
      <c r="A22">
        <v>13</v>
      </c>
      <c r="H22" s="1" t="str">
        <f>IF(COUNT(C22:G22)=0,"",ROUND(AVERAGE(C22:G22),1))</f>
        <v/>
      </c>
      <c r="I22" t="str">
        <f>IF(H22="","",IF(H22&gt;=2.5,3,IF(H22&gt;=1.5,2,1)))</f>
        <v/>
      </c>
      <c r="J22" t="str">
        <f>IF(I22="","",IF(I22=3,"Outstanding",IF(I22=2,"Moderate","Basic")))</f>
        <v/>
      </c>
      <c r="K22" s="1" t="str">
        <f>IF(H22="","",ROUND(H22/3*20,1))</f>
        <v/>
      </c>
      <c r="M22" s="1" t="str">
        <f>IF(L22="","",ROUND(L22*0.8,1))</f>
        <v/>
      </c>
      <c r="N22" t="str">
        <f>IF(OR(K22="",M22=""),"",ROUND(K22+M22,0))</f>
        <v/>
      </c>
      <c r="O22" t="str">
        <f>IF(N22="","",IF(N22&gt;=85,"A",IF(N22&gt;=70,"B",IF(N22&gt;=60,"C",IF(N22&gt;=40,"D","E")))))</f>
        <v/>
      </c>
      <c r="P22" t="str">
        <f>IF(O22="","",IF(O22="A","Exceptional",IF(O22="B","Outstanding",IF(O22="C","Satisfactory",IF(O22="D","Basic","Elementary")))))</f>
        <v/>
      </c>
    </row>
    <row r="23">
      <c r="A23">
        <v>14</v>
      </c>
      <c r="H23" s="1" t="str">
        <f>IF(COUNT(C23:G23)=0,"",ROUND(AVERAGE(C23:G23),1))</f>
        <v/>
      </c>
      <c r="I23" t="str">
        <f>IF(H23="","",IF(H23&gt;=2.5,3,IF(H23&gt;=1.5,2,1)))</f>
        <v/>
      </c>
      <c r="J23" t="str">
        <f>IF(I23="","",IF(I23=3,"Outstanding",IF(I23=2,"Moderate","Basic")))</f>
        <v/>
      </c>
      <c r="K23" s="1" t="str">
        <f>IF(H23="","",ROUND(H23/3*20,1))</f>
        <v/>
      </c>
      <c r="M23" s="1" t="str">
        <f>IF(L23="","",ROUND(L23*0.8,1))</f>
        <v/>
      </c>
      <c r="N23" t="str">
        <f>IF(OR(K23="",M23=""),"",ROUND(K23+M23,0))</f>
        <v/>
      </c>
      <c r="O23" t="str">
        <f>IF(N23="","",IF(N23&gt;=85,"A",IF(N23&gt;=70,"B",IF(N23&gt;=60,"C",IF(N23&gt;=40,"D","E")))))</f>
        <v/>
      </c>
      <c r="P23" t="str">
        <f>IF(O23="","",IF(O23="A","Exceptional",IF(O23="B","Outstanding",IF(O23="C","Satisfactory",IF(O23="D","Basic","Elementary")))))</f>
        <v/>
      </c>
    </row>
    <row r="24">
      <c r="A24">
        <v>15</v>
      </c>
      <c r="H24" s="1" t="str">
        <f>IF(COUNT(C24:G24)=0,"",ROUND(AVERAGE(C24:G24),1))</f>
        <v/>
      </c>
      <c r="I24" t="str">
        <f>IF(H24="","",IF(H24&gt;=2.5,3,IF(H24&gt;=1.5,2,1)))</f>
        <v/>
      </c>
      <c r="J24" t="str">
        <f>IF(I24="","",IF(I24=3,"Outstanding",IF(I24=2,"Moderate","Basic")))</f>
        <v/>
      </c>
      <c r="K24" s="1" t="str">
        <f>IF(H24="","",ROUND(H24/3*20,1))</f>
        <v/>
      </c>
      <c r="M24" s="1" t="str">
        <f>IF(L24="","",ROUND(L24*0.8,1))</f>
        <v/>
      </c>
      <c r="N24" t="str">
        <f>IF(OR(K24="",M24=""),"",ROUND(K24+M24,0))</f>
        <v/>
      </c>
      <c r="O24" t="str">
        <f>IF(N24="","",IF(N24&gt;=85,"A",IF(N24&gt;=70,"B",IF(N24&gt;=60,"C",IF(N24&gt;=40,"D","E")))))</f>
        <v/>
      </c>
      <c r="P24" t="str">
        <f>IF(O24="","",IF(O24="A","Exceptional",IF(O24="B","Outstanding",IF(O24="C","Satisfactory",IF(O24="D","Basic","Elementary")))))</f>
        <v/>
      </c>
    </row>
    <row r="25">
      <c r="A25">
        <v>16</v>
      </c>
      <c r="H25" s="1" t="str">
        <f>IF(COUNT(C25:G25)=0,"",ROUND(AVERAGE(C25:G25),1))</f>
        <v/>
      </c>
      <c r="I25" t="str">
        <f>IF(H25="","",IF(H25&gt;=2.5,3,IF(H25&gt;=1.5,2,1)))</f>
        <v/>
      </c>
      <c r="J25" t="str">
        <f>IF(I25="","",IF(I25=3,"Outstanding",IF(I25=2,"Moderate","Basic")))</f>
        <v/>
      </c>
      <c r="K25" s="1" t="str">
        <f>IF(H25="","",ROUND(H25/3*20,1))</f>
        <v/>
      </c>
      <c r="M25" s="1" t="str">
        <f>IF(L25="","",ROUND(L25*0.8,1))</f>
        <v/>
      </c>
      <c r="N25" t="str">
        <f>IF(OR(K25="",M25=""),"",ROUND(K25+M25,0))</f>
        <v/>
      </c>
      <c r="O25" t="str">
        <f>IF(N25="","",IF(N25&gt;=85,"A",IF(N25&gt;=70,"B",IF(N25&gt;=60,"C",IF(N25&gt;=40,"D","E")))))</f>
        <v/>
      </c>
      <c r="P25" t="str">
        <f>IF(O25="","",IF(O25="A","Exceptional",IF(O25="B","Outstanding",IF(O25="C","Satisfactory",IF(O25="D","Basic","Elementary")))))</f>
        <v/>
      </c>
    </row>
    <row r="26">
      <c r="A26">
        <v>17</v>
      </c>
      <c r="H26" s="1" t="str">
        <f>IF(COUNT(C26:G26)=0,"",ROUND(AVERAGE(C26:G26),1))</f>
        <v/>
      </c>
      <c r="I26" t="str">
        <f>IF(H26="","",IF(H26&gt;=2.5,3,IF(H26&gt;=1.5,2,1)))</f>
        <v/>
      </c>
      <c r="J26" t="str">
        <f>IF(I26="","",IF(I26=3,"Outstanding",IF(I26=2,"Moderate","Basic")))</f>
        <v/>
      </c>
      <c r="K26" s="1" t="str">
        <f>IF(H26="","",ROUND(H26/3*20,1))</f>
        <v/>
      </c>
      <c r="M26" s="1" t="str">
        <f>IF(L26="","",ROUND(L26*0.8,1))</f>
        <v/>
      </c>
      <c r="N26" t="str">
        <f>IF(OR(K26="",M26=""),"",ROUND(K26+M26,0))</f>
        <v/>
      </c>
      <c r="O26" t="str">
        <f>IF(N26="","",IF(N26&gt;=85,"A",IF(N26&gt;=70,"B",IF(N26&gt;=60,"C",IF(N26&gt;=40,"D","E")))))</f>
        <v/>
      </c>
      <c r="P26" t="str">
        <f>IF(O26="","",IF(O26="A","Exceptional",IF(O26="B","Outstanding",IF(O26="C","Satisfactory",IF(O26="D","Basic","Elementary")))))</f>
        <v/>
      </c>
    </row>
    <row r="27">
      <c r="A27">
        <v>18</v>
      </c>
      <c r="H27" s="1" t="str">
        <f>IF(COUNT(C27:G27)=0,"",ROUND(AVERAGE(C27:G27),1))</f>
        <v/>
      </c>
      <c r="I27" t="str">
        <f>IF(H27="","",IF(H27&gt;=2.5,3,IF(H27&gt;=1.5,2,1)))</f>
        <v/>
      </c>
      <c r="J27" t="str">
        <f>IF(I27="","",IF(I27=3,"Outstanding",IF(I27=2,"Moderate","Basic")))</f>
        <v/>
      </c>
      <c r="K27" s="1" t="str">
        <f>IF(H27="","",ROUND(H27/3*20,1))</f>
        <v/>
      </c>
      <c r="M27" s="1" t="str">
        <f>IF(L27="","",ROUND(L27*0.8,1))</f>
        <v/>
      </c>
      <c r="N27" t="str">
        <f>IF(OR(K27="",M27=""),"",ROUND(K27+M27,0))</f>
        <v/>
      </c>
      <c r="O27" t="str">
        <f>IF(N27="","",IF(N27&gt;=85,"A",IF(N27&gt;=70,"B",IF(N27&gt;=60,"C",IF(N27&gt;=40,"D","E")))))</f>
        <v/>
      </c>
      <c r="P27" t="str">
        <f>IF(O27="","",IF(O27="A","Exceptional",IF(O27="B","Outstanding",IF(O27="C","Satisfactory",IF(O27="D","Basic","Elementary")))))</f>
        <v/>
      </c>
    </row>
    <row r="28">
      <c r="A28">
        <v>19</v>
      </c>
      <c r="H28" s="1" t="str">
        <f>IF(COUNT(C28:G28)=0,"",ROUND(AVERAGE(C28:G28),1))</f>
        <v/>
      </c>
      <c r="I28" t="str">
        <f>IF(H28="","",IF(H28&gt;=2.5,3,IF(H28&gt;=1.5,2,1)))</f>
        <v/>
      </c>
      <c r="J28" t="str">
        <f>IF(I28="","",IF(I28=3,"Outstanding",IF(I28=2,"Moderate","Basic")))</f>
        <v/>
      </c>
      <c r="K28" s="1" t="str">
        <f>IF(H28="","",ROUND(H28/3*20,1))</f>
        <v/>
      </c>
      <c r="M28" s="1" t="str">
        <f>IF(L28="","",ROUND(L28*0.8,1))</f>
        <v/>
      </c>
      <c r="N28" t="str">
        <f>IF(OR(K28="",M28=""),"",ROUND(K28+M28,0))</f>
        <v/>
      </c>
      <c r="O28" t="str">
        <f>IF(N28="","",IF(N28&gt;=85,"A",IF(N28&gt;=70,"B",IF(N28&gt;=60,"C",IF(N28&gt;=40,"D","E")))))</f>
        <v/>
      </c>
      <c r="P28" t="str">
        <f>IF(O28="","",IF(O28="A","Exceptional",IF(O28="B","Outstanding",IF(O28="C","Satisfactory",IF(O28="D","Basic","Elementary")))))</f>
        <v/>
      </c>
    </row>
    <row r="29">
      <c r="A29">
        <v>20</v>
      </c>
      <c r="H29" s="1" t="str">
        <f>IF(COUNT(C29:G29)=0,"",ROUND(AVERAGE(C29:G29),1))</f>
        <v/>
      </c>
      <c r="I29" t="str">
        <f>IF(H29="","",IF(H29&gt;=2.5,3,IF(H29&gt;=1.5,2,1)))</f>
        <v/>
      </c>
      <c r="J29" t="str">
        <f>IF(I29="","",IF(I29=3,"Outstanding",IF(I29=2,"Moderate","Basic")))</f>
        <v/>
      </c>
      <c r="K29" s="1" t="str">
        <f>IF(H29="","",ROUND(H29/3*20,1))</f>
        <v/>
      </c>
      <c r="M29" s="1" t="str">
        <f>IF(L29="","",ROUND(L29*0.8,1))</f>
        <v/>
      </c>
      <c r="N29" t="str">
        <f>IF(OR(K29="",M29=""),"",ROUND(K29+M29,0))</f>
        <v/>
      </c>
      <c r="O29" t="str">
        <f>IF(N29="","",IF(N29&gt;=85,"A",IF(N29&gt;=70,"B",IF(N29&gt;=60,"C",IF(N29&gt;=40,"D","E")))))</f>
        <v/>
      </c>
      <c r="P29" t="str">
        <f>IF(O29="","",IF(O29="A","Exceptional",IF(O29="B","Outstanding",IF(O29="C","Satisfactory",IF(O29="D","Basic","Elementary")))))</f>
        <v/>
      </c>
    </row>
    <row r="30">
      <c r="A30">
        <v>21</v>
      </c>
      <c r="H30" s="1" t="str">
        <f>IF(COUNT(C30:G30)=0,"",ROUND(AVERAGE(C30:G30),1))</f>
        <v/>
      </c>
      <c r="I30" t="str">
        <f>IF(H30="","",IF(H30&gt;=2.5,3,IF(H30&gt;=1.5,2,1)))</f>
        <v/>
      </c>
      <c r="J30" t="str">
        <f>IF(I30="","",IF(I30=3,"Outstanding",IF(I30=2,"Moderate","Basic")))</f>
        <v/>
      </c>
      <c r="K30" s="1" t="str">
        <f>IF(H30="","",ROUND(H30/3*20,1))</f>
        <v/>
      </c>
      <c r="M30" s="1" t="str">
        <f>IF(L30="","",ROUND(L30*0.8,1))</f>
        <v/>
      </c>
      <c r="N30" t="str">
        <f>IF(OR(K30="",M30=""),"",ROUND(K30+M30,0))</f>
        <v/>
      </c>
      <c r="O30" t="str">
        <f>IF(N30="","",IF(N30&gt;=85,"A",IF(N30&gt;=70,"B",IF(N30&gt;=60,"C",IF(N30&gt;=40,"D","E")))))</f>
        <v/>
      </c>
      <c r="P30" t="str">
        <f>IF(O30="","",IF(O30="A","Exceptional",IF(O30="B","Outstanding",IF(O30="C","Satisfactory",IF(O30="D","Basic","Elementary")))))</f>
        <v/>
      </c>
    </row>
    <row r="31">
      <c r="A31">
        <v>22</v>
      </c>
      <c r="H31" s="1" t="str">
        <f>IF(COUNT(C31:G31)=0,"",ROUND(AVERAGE(C31:G31),1))</f>
        <v/>
      </c>
      <c r="I31" t="str">
        <f>IF(H31="","",IF(H31&gt;=2.5,3,IF(H31&gt;=1.5,2,1)))</f>
        <v/>
      </c>
      <c r="J31" t="str">
        <f>IF(I31="","",IF(I31=3,"Outstanding",IF(I31=2,"Moderate","Basic")))</f>
        <v/>
      </c>
      <c r="K31" s="1" t="str">
        <f>IF(H31="","",ROUND(H31/3*20,1))</f>
        <v/>
      </c>
      <c r="M31" s="1" t="str">
        <f>IF(L31="","",ROUND(L31*0.8,1))</f>
        <v/>
      </c>
      <c r="N31" t="str">
        <f>IF(OR(K31="",M31=""),"",ROUND(K31+M31,0))</f>
        <v/>
      </c>
      <c r="O31" t="str">
        <f>IF(N31="","",IF(N31&gt;=85,"A",IF(N31&gt;=70,"B",IF(N31&gt;=60,"C",IF(N31&gt;=40,"D","E")))))</f>
        <v/>
      </c>
      <c r="P31" t="str">
        <f>IF(O31="","",IF(O31="A","Exceptional",IF(O31="B","Outstanding",IF(O31="C","Satisfactory",IF(O31="D","Basic","Elementary")))))</f>
        <v/>
      </c>
    </row>
    <row r="32">
      <c r="A32">
        <v>23</v>
      </c>
      <c r="H32" s="1" t="str">
        <f>IF(COUNT(C32:G32)=0,"",ROUND(AVERAGE(C32:G32),1))</f>
        <v/>
      </c>
      <c r="I32" t="str">
        <f>IF(H32="","",IF(H32&gt;=2.5,3,IF(H32&gt;=1.5,2,1)))</f>
        <v/>
      </c>
      <c r="J32" t="str">
        <f>IF(I32="","",IF(I32=3,"Outstanding",IF(I32=2,"Moderate","Basic")))</f>
        <v/>
      </c>
      <c r="K32" s="1" t="str">
        <f>IF(H32="","",ROUND(H32/3*20,1))</f>
        <v/>
      </c>
      <c r="M32" s="1" t="str">
        <f>IF(L32="","",ROUND(L32*0.8,1))</f>
        <v/>
      </c>
      <c r="N32" t="str">
        <f>IF(OR(K32="",M32=""),"",ROUND(K32+M32,0))</f>
        <v/>
      </c>
      <c r="O32" t="str">
        <f>IF(N32="","",IF(N32&gt;=85,"A",IF(N32&gt;=70,"B",IF(N32&gt;=60,"C",IF(N32&gt;=40,"D","E")))))</f>
        <v/>
      </c>
      <c r="P32" t="str">
        <f>IF(O32="","",IF(O32="A","Exceptional",IF(O32="B","Outstanding",IF(O32="C","Satisfactory",IF(O32="D","Basic","Elementary")))))</f>
        <v/>
      </c>
    </row>
    <row r="33">
      <c r="A33">
        <v>24</v>
      </c>
      <c r="H33" s="1" t="str">
        <f>IF(COUNT(C33:G33)=0,"",ROUND(AVERAGE(C33:G33),1))</f>
        <v/>
      </c>
      <c r="I33" t="str">
        <f>IF(H33="","",IF(H33&gt;=2.5,3,IF(H33&gt;=1.5,2,1)))</f>
        <v/>
      </c>
      <c r="J33" t="str">
        <f>IF(I33="","",IF(I33=3,"Outstanding",IF(I33=2,"Moderate","Basic")))</f>
        <v/>
      </c>
      <c r="K33" s="1" t="str">
        <f>IF(H33="","",ROUND(H33/3*20,1))</f>
        <v/>
      </c>
      <c r="M33" s="1" t="str">
        <f>IF(L33="","",ROUND(L33*0.8,1))</f>
        <v/>
      </c>
      <c r="N33" t="str">
        <f>IF(OR(K33="",M33=""),"",ROUND(K33+M33,0))</f>
        <v/>
      </c>
      <c r="O33" t="str">
        <f>IF(N33="","",IF(N33&gt;=85,"A",IF(N33&gt;=70,"B",IF(N33&gt;=60,"C",IF(N33&gt;=40,"D","E")))))</f>
        <v/>
      </c>
      <c r="P33" t="str">
        <f>IF(O33="","",IF(O33="A","Exceptional",IF(O33="B","Outstanding",IF(O33="C","Satisfactory",IF(O33="D","Basic","Elementary")))))</f>
        <v/>
      </c>
    </row>
    <row r="34">
      <c r="A34">
        <v>25</v>
      </c>
      <c r="H34" s="1" t="str">
        <f>IF(COUNT(C34:G34)=0,"",ROUND(AVERAGE(C34:G34),1))</f>
        <v/>
      </c>
      <c r="I34" t="str">
        <f>IF(H34="","",IF(H34&gt;=2.5,3,IF(H34&gt;=1.5,2,1)))</f>
        <v/>
      </c>
      <c r="J34" t="str">
        <f>IF(I34="","",IF(I34=3,"Outstanding",IF(I34=2,"Moderate","Basic")))</f>
        <v/>
      </c>
      <c r="K34" s="1" t="str">
        <f>IF(H34="","",ROUND(H34/3*20,1))</f>
        <v/>
      </c>
      <c r="M34" s="1" t="str">
        <f>IF(L34="","",ROUND(L34*0.8,1))</f>
        <v/>
      </c>
      <c r="N34" t="str">
        <f>IF(OR(K34="",M34=""),"",ROUND(K34+M34,0))</f>
        <v/>
      </c>
      <c r="O34" t="str">
        <f>IF(N34="","",IF(N34&gt;=85,"A",IF(N34&gt;=70,"B",IF(N34&gt;=60,"C",IF(N34&gt;=40,"D","E")))))</f>
        <v/>
      </c>
      <c r="P34" t="str">
        <f>IF(O34="","",IF(O34="A","Exceptional",IF(O34="B","Outstanding",IF(O34="C","Satisfactory",IF(O34="D","Basic","Elementary")))))</f>
        <v/>
      </c>
    </row>
    <row r="35">
      <c r="A35">
        <v>26</v>
      </c>
      <c r="H35" s="1" t="str">
        <f>IF(COUNT(C35:G35)=0,"",ROUND(AVERAGE(C35:G35),1))</f>
        <v/>
      </c>
      <c r="I35" t="str">
        <f>IF(H35="","",IF(H35&gt;=2.5,3,IF(H35&gt;=1.5,2,1)))</f>
        <v/>
      </c>
      <c r="J35" t="str">
        <f>IF(I35="","",IF(I35=3,"Outstanding",IF(I35=2,"Moderate","Basic")))</f>
        <v/>
      </c>
      <c r="K35" s="1" t="str">
        <f>IF(H35="","",ROUND(H35/3*20,1))</f>
        <v/>
      </c>
      <c r="M35" s="1" t="str">
        <f>IF(L35="","",ROUND(L35*0.8,1))</f>
        <v/>
      </c>
      <c r="N35" t="str">
        <f>IF(OR(K35="",M35=""),"",ROUND(K35+M35,0))</f>
        <v/>
      </c>
      <c r="O35" t="str">
        <f>IF(N35="","",IF(N35&gt;=85,"A",IF(N35&gt;=70,"B",IF(N35&gt;=60,"C",IF(N35&gt;=40,"D","E")))))</f>
        <v/>
      </c>
      <c r="P35" t="str">
        <f>IF(O35="","",IF(O35="A","Exceptional",IF(O35="B","Outstanding",IF(O35="C","Satisfactory",IF(O35="D","Basic","Elementary")))))</f>
        <v/>
      </c>
    </row>
    <row r="36">
      <c r="A36">
        <v>27</v>
      </c>
      <c r="H36" s="1" t="str">
        <f>IF(COUNT(C36:G36)=0,"",ROUND(AVERAGE(C36:G36),1))</f>
        <v/>
      </c>
      <c r="I36" t="str">
        <f>IF(H36="","",IF(H36&gt;=2.5,3,IF(H36&gt;=1.5,2,1)))</f>
        <v/>
      </c>
      <c r="J36" t="str">
        <f>IF(I36="","",IF(I36=3,"Outstanding",IF(I36=2,"Moderate","Basic")))</f>
        <v/>
      </c>
      <c r="K36" s="1" t="str">
        <f>IF(H36="","",ROUND(H36/3*20,1))</f>
        <v/>
      </c>
      <c r="M36" s="1" t="str">
        <f>IF(L36="","",ROUND(L36*0.8,1))</f>
        <v/>
      </c>
      <c r="N36" t="str">
        <f>IF(OR(K36="",M36=""),"",ROUND(K36+M36,0))</f>
        <v/>
      </c>
      <c r="O36" t="str">
        <f>IF(N36="","",IF(N36&gt;=85,"A",IF(N36&gt;=70,"B",IF(N36&gt;=60,"C",IF(N36&gt;=40,"D","E")))))</f>
        <v/>
      </c>
      <c r="P36" t="str">
        <f>IF(O36="","",IF(O36="A","Exceptional",IF(O36="B","Outstanding",IF(O36="C","Satisfactory",IF(O36="D","Basic","Elementary")))))</f>
        <v/>
      </c>
    </row>
    <row r="37">
      <c r="A37">
        <v>28</v>
      </c>
      <c r="H37" s="1" t="str">
        <f>IF(COUNT(C37:G37)=0,"",ROUND(AVERAGE(C37:G37),1))</f>
        <v/>
      </c>
      <c r="I37" t="str">
        <f>IF(H37="","",IF(H37&gt;=2.5,3,IF(H37&gt;=1.5,2,1)))</f>
        <v/>
      </c>
      <c r="J37" t="str">
        <f>IF(I37="","",IF(I37=3,"Outstanding",IF(I37=2,"Moderate","Basic")))</f>
        <v/>
      </c>
      <c r="K37" s="1" t="str">
        <f>IF(H37="","",ROUND(H37/3*20,1))</f>
        <v/>
      </c>
      <c r="M37" s="1" t="str">
        <f>IF(L37="","",ROUND(L37*0.8,1))</f>
        <v/>
      </c>
      <c r="N37" t="str">
        <f>IF(OR(K37="",M37=""),"",ROUND(K37+M37,0))</f>
        <v/>
      </c>
      <c r="O37" t="str">
        <f>IF(N37="","",IF(N37&gt;=85,"A",IF(N37&gt;=70,"B",IF(N37&gt;=60,"C",IF(N37&gt;=40,"D","E")))))</f>
        <v/>
      </c>
      <c r="P37" t="str">
        <f>IF(O37="","",IF(O37="A","Exceptional",IF(O37="B","Outstanding",IF(O37="C","Satisfactory",IF(O37="D","Basic","Elementary")))))</f>
        <v/>
      </c>
    </row>
    <row r="38">
      <c r="A38">
        <v>29</v>
      </c>
      <c r="H38" s="1" t="str">
        <f>IF(COUNT(C38:G38)=0,"",ROUND(AVERAGE(C38:G38),1))</f>
        <v/>
      </c>
      <c r="I38" t="str">
        <f>IF(H38="","",IF(H38&gt;=2.5,3,IF(H38&gt;=1.5,2,1)))</f>
        <v/>
      </c>
      <c r="J38" t="str">
        <f>IF(I38="","",IF(I38=3,"Outstanding",IF(I38=2,"Moderate","Basic")))</f>
        <v/>
      </c>
      <c r="K38" s="1" t="str">
        <f>IF(H38="","",ROUND(H38/3*20,1))</f>
        <v/>
      </c>
      <c r="M38" s="1" t="str">
        <f>IF(L38="","",ROUND(L38*0.8,1))</f>
        <v/>
      </c>
      <c r="N38" t="str">
        <f>IF(OR(K38="",M38=""),"",ROUND(K38+M38,0))</f>
        <v/>
      </c>
      <c r="O38" t="str">
        <f>IF(N38="","",IF(N38&gt;=85,"A",IF(N38&gt;=70,"B",IF(N38&gt;=60,"C",IF(N38&gt;=40,"D","E")))))</f>
        <v/>
      </c>
      <c r="P38" t="str">
        <f>IF(O38="","",IF(O38="A","Exceptional",IF(O38="B","Outstanding",IF(O38="C","Satisfactory",IF(O38="D","Basic","Elementary")))))</f>
        <v/>
      </c>
    </row>
    <row r="39">
      <c r="A39">
        <v>30</v>
      </c>
      <c r="H39" s="1" t="str">
        <f>IF(COUNT(C39:G39)=0,"",ROUND(AVERAGE(C39:G39),1))</f>
        <v/>
      </c>
      <c r="I39" t="str">
        <f>IF(H39="","",IF(H39&gt;=2.5,3,IF(H39&gt;=1.5,2,1)))</f>
        <v/>
      </c>
      <c r="J39" t="str">
        <f>IF(I39="","",IF(I39=3,"Outstanding",IF(I39=2,"Moderate","Basic")))</f>
        <v/>
      </c>
      <c r="K39" s="1" t="str">
        <f>IF(H39="","",ROUND(H39/3*20,1))</f>
        <v/>
      </c>
      <c r="M39" s="1" t="str">
        <f>IF(L39="","",ROUND(L39*0.8,1))</f>
        <v/>
      </c>
      <c r="N39" t="str">
        <f>IF(OR(K39="",M39=""),"",ROUND(K39+M39,0))</f>
        <v/>
      </c>
      <c r="O39" t="str">
        <f>IF(N39="","",IF(N39&gt;=85,"A",IF(N39&gt;=70,"B",IF(N39&gt;=60,"C",IF(N39&gt;=40,"D","E")))))</f>
        <v/>
      </c>
      <c r="P39" t="str">
        <f>IF(O39="","",IF(O39="A","Exceptional",IF(O39="B","Outstanding",IF(O39="C","Satisfactory",IF(O39="D","Basic","Elementary")))))</f>
        <v/>
      </c>
    </row>
    <row r="40">
      <c r="A40">
        <v>31</v>
      </c>
      <c r="H40" s="1" t="str">
        <f>IF(COUNT(C40:G40)=0,"",ROUND(AVERAGE(C40:G40),1))</f>
        <v/>
      </c>
      <c r="I40" t="str">
        <f>IF(H40="","",IF(H40&gt;=2.5,3,IF(H40&gt;=1.5,2,1)))</f>
        <v/>
      </c>
      <c r="J40" t="str">
        <f>IF(I40="","",IF(I40=3,"Outstanding",IF(I40=2,"Moderate","Basic")))</f>
        <v/>
      </c>
      <c r="K40" s="1" t="str">
        <f>IF(H40="","",ROUND(H40/3*20,1))</f>
        <v/>
      </c>
      <c r="M40" s="1" t="str">
        <f>IF(L40="","",ROUND(L40*0.8,1))</f>
        <v/>
      </c>
      <c r="N40" t="str">
        <f>IF(OR(K40="",M40=""),"",ROUND(K40+M40,0))</f>
        <v/>
      </c>
      <c r="O40" t="str">
        <f>IF(N40="","",IF(N40&gt;=85,"A",IF(N40&gt;=70,"B",IF(N40&gt;=60,"C",IF(N40&gt;=40,"D","E")))))</f>
        <v/>
      </c>
      <c r="P40" t="str">
        <f>IF(O40="","",IF(O40="A","Exceptional",IF(O40="B","Outstanding",IF(O40="C","Satisfactory",IF(O40="D","Basic","Elementary")))))</f>
        <v/>
      </c>
    </row>
    <row r="41">
      <c r="A41">
        <v>32</v>
      </c>
      <c r="H41" s="1" t="str">
        <f>IF(COUNT(C41:G41)=0,"",ROUND(AVERAGE(C41:G41),1))</f>
        <v/>
      </c>
      <c r="I41" t="str">
        <f>IF(H41="","",IF(H41&gt;=2.5,3,IF(H41&gt;=1.5,2,1)))</f>
        <v/>
      </c>
      <c r="J41" t="str">
        <f>IF(I41="","",IF(I41=3,"Outstanding",IF(I41=2,"Moderate","Basic")))</f>
        <v/>
      </c>
      <c r="K41" s="1" t="str">
        <f>IF(H41="","",ROUND(H41/3*20,1))</f>
        <v/>
      </c>
      <c r="M41" s="1" t="str">
        <f>IF(L41="","",ROUND(L41*0.8,1))</f>
        <v/>
      </c>
      <c r="N41" t="str">
        <f>IF(OR(K41="",M41=""),"",ROUND(K41+M41,0))</f>
        <v/>
      </c>
      <c r="O41" t="str">
        <f>IF(N41="","",IF(N41&gt;=85,"A",IF(N41&gt;=70,"B",IF(N41&gt;=60,"C",IF(N41&gt;=40,"D","E")))))</f>
        <v/>
      </c>
      <c r="P41" t="str">
        <f>IF(O41="","",IF(O41="A","Exceptional",IF(O41="B","Outstanding",IF(O41="C","Satisfactory",IF(O41="D","Basic","Elementary")))))</f>
        <v/>
      </c>
    </row>
    <row r="42">
      <c r="A42">
        <v>33</v>
      </c>
      <c r="H42" s="1" t="str">
        <f>IF(COUNT(C42:G42)=0,"",ROUND(AVERAGE(C42:G42),1))</f>
        <v/>
      </c>
      <c r="I42" t="str">
        <f>IF(H42="","",IF(H42&gt;=2.5,3,IF(H42&gt;=1.5,2,1)))</f>
        <v/>
      </c>
      <c r="J42" t="str">
        <f>IF(I42="","",IF(I42=3,"Outstanding",IF(I42=2,"Moderate","Basic")))</f>
        <v/>
      </c>
      <c r="K42" s="1" t="str">
        <f>IF(H42="","",ROUND(H42/3*20,1))</f>
        <v/>
      </c>
      <c r="M42" s="1" t="str">
        <f>IF(L42="","",ROUND(L42*0.8,1))</f>
        <v/>
      </c>
      <c r="N42" t="str">
        <f>IF(OR(K42="",M42=""),"",ROUND(K42+M42,0))</f>
        <v/>
      </c>
      <c r="O42" t="str">
        <f>IF(N42="","",IF(N42&gt;=85,"A",IF(N42&gt;=70,"B",IF(N42&gt;=60,"C",IF(N42&gt;=40,"D","E")))))</f>
        <v/>
      </c>
      <c r="P42" t="str">
        <f>IF(O42="","",IF(O42="A","Exceptional",IF(O42="B","Outstanding",IF(O42="C","Satisfactory",IF(O42="D","Basic","Elementary")))))</f>
        <v/>
      </c>
    </row>
    <row r="43">
      <c r="A43">
        <v>34</v>
      </c>
      <c r="H43" s="1" t="str">
        <f>IF(COUNT(C43:G43)=0,"",ROUND(AVERAGE(C43:G43),1))</f>
        <v/>
      </c>
      <c r="I43" t="str">
        <f>IF(H43="","",IF(H43&gt;=2.5,3,IF(H43&gt;=1.5,2,1)))</f>
        <v/>
      </c>
      <c r="J43" t="str">
        <f>IF(I43="","",IF(I43=3,"Outstanding",IF(I43=2,"Moderate","Basic")))</f>
        <v/>
      </c>
      <c r="K43" s="1" t="str">
        <f>IF(H43="","",ROUND(H43/3*20,1))</f>
        <v/>
      </c>
      <c r="M43" s="1" t="str">
        <f>IF(L43="","",ROUND(L43*0.8,1))</f>
        <v/>
      </c>
      <c r="N43" t="str">
        <f>IF(OR(K43="",M43=""),"",ROUND(K43+M43,0))</f>
        <v/>
      </c>
      <c r="O43" t="str">
        <f>IF(N43="","",IF(N43&gt;=85,"A",IF(N43&gt;=70,"B",IF(N43&gt;=60,"C",IF(N43&gt;=40,"D","E")))))</f>
        <v/>
      </c>
      <c r="P43" t="str">
        <f>IF(O43="","",IF(O43="A","Exceptional",IF(O43="B","Outstanding",IF(O43="C","Satisfactory",IF(O43="D","Basic","Elementary")))))</f>
        <v/>
      </c>
    </row>
    <row r="44">
      <c r="A44">
        <v>35</v>
      </c>
      <c r="H44" s="1" t="str">
        <f>IF(COUNT(C44:G44)=0,"",ROUND(AVERAGE(C44:G44),1))</f>
        <v/>
      </c>
      <c r="I44" t="str">
        <f>IF(H44="","",IF(H44&gt;=2.5,3,IF(H44&gt;=1.5,2,1)))</f>
        <v/>
      </c>
      <c r="J44" t="str">
        <f>IF(I44="","",IF(I44=3,"Outstanding",IF(I44=2,"Moderate","Basic")))</f>
        <v/>
      </c>
      <c r="K44" s="1" t="str">
        <f>IF(H44="","",ROUND(H44/3*20,1))</f>
        <v/>
      </c>
      <c r="M44" s="1" t="str">
        <f>IF(L44="","",ROUND(L44*0.8,1))</f>
        <v/>
      </c>
      <c r="N44" t="str">
        <f>IF(OR(K44="",M44=""),"",ROUND(K44+M44,0))</f>
        <v/>
      </c>
      <c r="O44" t="str">
        <f>IF(N44="","",IF(N44&gt;=85,"A",IF(N44&gt;=70,"B",IF(N44&gt;=60,"C",IF(N44&gt;=40,"D","E")))))</f>
        <v/>
      </c>
      <c r="P44" t="str">
        <f>IF(O44="","",IF(O44="A","Exceptional",IF(O44="B","Outstanding",IF(O44="C","Satisfactory",IF(O44="D","Basic","Elementary")))))</f>
        <v/>
      </c>
    </row>
    <row r="45">
      <c r="A45">
        <v>36</v>
      </c>
      <c r="H45" s="1" t="str">
        <f>IF(COUNT(C45:G45)=0,"",ROUND(AVERAGE(C45:G45),1))</f>
        <v/>
      </c>
      <c r="I45" t="str">
        <f>IF(H45="","",IF(H45&gt;=2.5,3,IF(H45&gt;=1.5,2,1)))</f>
        <v/>
      </c>
      <c r="J45" t="str">
        <f>IF(I45="","",IF(I45=3,"Outstanding",IF(I45=2,"Moderate","Basic")))</f>
        <v/>
      </c>
      <c r="K45" s="1" t="str">
        <f>IF(H45="","",ROUND(H45/3*20,1))</f>
        <v/>
      </c>
      <c r="M45" s="1" t="str">
        <f>IF(L45="","",ROUND(L45*0.8,1))</f>
        <v/>
      </c>
      <c r="N45" t="str">
        <f>IF(OR(K45="",M45=""),"",ROUND(K45+M45,0))</f>
        <v/>
      </c>
      <c r="O45" t="str">
        <f>IF(N45="","",IF(N45&gt;=85,"A",IF(N45&gt;=70,"B",IF(N45&gt;=60,"C",IF(N45&gt;=40,"D","E")))))</f>
        <v/>
      </c>
      <c r="P45" t="str">
        <f>IF(O45="","",IF(O45="A","Exceptional",IF(O45="B","Outstanding",IF(O45="C","Satisfactory",IF(O45="D","Basic","Elementary")))))</f>
        <v/>
      </c>
    </row>
    <row r="46">
      <c r="A46">
        <v>37</v>
      </c>
      <c r="H46" s="1" t="str">
        <f>IF(COUNT(C46:G46)=0,"",ROUND(AVERAGE(C46:G46),1))</f>
        <v/>
      </c>
      <c r="I46" t="str">
        <f>IF(H46="","",IF(H46&gt;=2.5,3,IF(H46&gt;=1.5,2,1)))</f>
        <v/>
      </c>
      <c r="J46" t="str">
        <f>IF(I46="","",IF(I46=3,"Outstanding",IF(I46=2,"Moderate","Basic")))</f>
        <v/>
      </c>
      <c r="K46" s="1" t="str">
        <f>IF(H46="","",ROUND(H46/3*20,1))</f>
        <v/>
      </c>
      <c r="M46" s="1" t="str">
        <f>IF(L46="","",ROUND(L46*0.8,1))</f>
        <v/>
      </c>
      <c r="N46" t="str">
        <f>IF(OR(K46="",M46=""),"",ROUND(K46+M46,0))</f>
        <v/>
      </c>
      <c r="O46" t="str">
        <f>IF(N46="","",IF(N46&gt;=85,"A",IF(N46&gt;=70,"B",IF(N46&gt;=60,"C",IF(N46&gt;=40,"D","E")))))</f>
        <v/>
      </c>
      <c r="P46" t="str">
        <f>IF(O46="","",IF(O46="A","Exceptional",IF(O46="B","Outstanding",IF(O46="C","Satisfactory",IF(O46="D","Basic","Elementary")))))</f>
        <v/>
      </c>
    </row>
    <row r="47">
      <c r="A47">
        <v>38</v>
      </c>
      <c r="H47" s="1" t="str">
        <f>IF(COUNT(C47:G47)=0,"",ROUND(AVERAGE(C47:G47),1))</f>
        <v/>
      </c>
      <c r="I47" t="str">
        <f>IF(H47="","",IF(H47&gt;=2.5,3,IF(H47&gt;=1.5,2,1)))</f>
        <v/>
      </c>
      <c r="J47" t="str">
        <f>IF(I47="","",IF(I47=3,"Outstanding",IF(I47=2,"Moderate","Basic")))</f>
        <v/>
      </c>
      <c r="K47" s="1" t="str">
        <f>IF(H47="","",ROUND(H47/3*20,1))</f>
        <v/>
      </c>
      <c r="M47" s="1" t="str">
        <f>IF(L47="","",ROUND(L47*0.8,1))</f>
        <v/>
      </c>
      <c r="N47" t="str">
        <f>IF(OR(K47="",M47=""),"",ROUND(K47+M47,0))</f>
        <v/>
      </c>
      <c r="O47" t="str">
        <f>IF(N47="","",IF(N47&gt;=85,"A",IF(N47&gt;=70,"B",IF(N47&gt;=60,"C",IF(N47&gt;=40,"D","E")))))</f>
        <v/>
      </c>
      <c r="P47" t="str">
        <f>IF(O47="","",IF(O47="A","Exceptional",IF(O47="B","Outstanding",IF(O47="C","Satisfactory",IF(O47="D","Basic","Elementary")))))</f>
        <v/>
      </c>
    </row>
    <row r="48">
      <c r="A48">
        <v>39</v>
      </c>
      <c r="H48" s="1" t="str">
        <f>IF(COUNT(C48:G48)=0,"",ROUND(AVERAGE(C48:G48),1))</f>
        <v/>
      </c>
      <c r="I48" t="str">
        <f>IF(H48="","",IF(H48&gt;=2.5,3,IF(H48&gt;=1.5,2,1)))</f>
        <v/>
      </c>
      <c r="J48" t="str">
        <f>IF(I48="","",IF(I48=3,"Outstanding",IF(I48=2,"Moderate","Basic")))</f>
        <v/>
      </c>
      <c r="K48" s="1" t="str">
        <f>IF(H48="","",ROUND(H48/3*20,1))</f>
        <v/>
      </c>
      <c r="M48" s="1" t="str">
        <f>IF(L48="","",ROUND(L48*0.8,1))</f>
        <v/>
      </c>
      <c r="N48" t="str">
        <f>IF(OR(K48="",M48=""),"",ROUND(K48+M48,0))</f>
        <v/>
      </c>
      <c r="O48" t="str">
        <f>IF(N48="","",IF(N48&gt;=85,"A",IF(N48&gt;=70,"B",IF(N48&gt;=60,"C",IF(N48&gt;=40,"D","E")))))</f>
        <v/>
      </c>
      <c r="P48" t="str">
        <f>IF(O48="","",IF(O48="A","Exceptional",IF(O48="B","Outstanding",IF(O48="C","Satisfactory",IF(O48="D","Basic","Elementary")))))</f>
        <v/>
      </c>
    </row>
    <row r="49">
      <c r="A49">
        <v>40</v>
      </c>
      <c r="H49" s="1" t="str">
        <f>IF(COUNT(C49:G49)=0,"",ROUND(AVERAGE(C49:G49),1))</f>
        <v/>
      </c>
      <c r="I49" t="str">
        <f>IF(H49="","",IF(H49&gt;=2.5,3,IF(H49&gt;=1.5,2,1)))</f>
        <v/>
      </c>
      <c r="J49" t="str">
        <f>IF(I49="","",IF(I49=3,"Outstanding",IF(I49=2,"Moderate","Basic")))</f>
        <v/>
      </c>
      <c r="K49" s="1" t="str">
        <f>IF(H49="","",ROUND(H49/3*20,1))</f>
        <v/>
      </c>
      <c r="M49" s="1" t="str">
        <f>IF(L49="","",ROUND(L49*0.8,1))</f>
        <v/>
      </c>
      <c r="N49" t="str">
        <f>IF(OR(K49="",M49=""),"",ROUND(K49+M49,0))</f>
        <v/>
      </c>
      <c r="O49" t="str">
        <f>IF(N49="","",IF(N49&gt;=85,"A",IF(N49&gt;=70,"B",IF(N49&gt;=60,"C",IF(N49&gt;=40,"D","E")))))</f>
        <v/>
      </c>
      <c r="P49" t="str">
        <f>IF(O49="","",IF(O49="A","Exceptional",IF(O49="B","Outstanding",IF(O49="C","Satisfactory",IF(O49="D","Basic","Elementary")))))</f>
        <v/>
      </c>
    </row>
    <row r="50">
      <c r="A50">
        <v>41</v>
      </c>
      <c r="H50" s="1" t="str">
        <f>IF(COUNT(C50:G50)=0,"",ROUND(AVERAGE(C50:G50),1))</f>
        <v/>
      </c>
      <c r="I50" t="str">
        <f>IF(H50="","",IF(H50&gt;=2.5,3,IF(H50&gt;=1.5,2,1)))</f>
        <v/>
      </c>
      <c r="J50" t="str">
        <f>IF(I50="","",IF(I50=3,"Outstanding",IF(I50=2,"Moderate","Basic")))</f>
        <v/>
      </c>
      <c r="K50" s="1" t="str">
        <f>IF(H50="","",ROUND(H50/3*20,1))</f>
        <v/>
      </c>
      <c r="M50" s="1" t="str">
        <f>IF(L50="","",ROUND(L50*0.8,1))</f>
        <v/>
      </c>
      <c r="N50" t="str">
        <f>IF(OR(K50="",M50=""),"",ROUND(K50+M50,0))</f>
        <v/>
      </c>
      <c r="O50" t="str">
        <f>IF(N50="","",IF(N50&gt;=85,"A",IF(N50&gt;=70,"B",IF(N50&gt;=60,"C",IF(N50&gt;=40,"D","E")))))</f>
        <v/>
      </c>
      <c r="P50" t="str">
        <f>IF(O50="","",IF(O50="A","Exceptional",IF(O50="B","Outstanding",IF(O50="C","Satisfactory",IF(O50="D","Basic","Elementary")))))</f>
        <v/>
      </c>
    </row>
    <row r="51">
      <c r="A51">
        <v>42</v>
      </c>
      <c r="H51" s="1" t="str">
        <f>IF(COUNT(C51:G51)=0,"",ROUND(AVERAGE(C51:G51),1))</f>
        <v/>
      </c>
      <c r="I51" t="str">
        <f>IF(H51="","",IF(H51&gt;=2.5,3,IF(H51&gt;=1.5,2,1)))</f>
        <v/>
      </c>
      <c r="J51" t="str">
        <f>IF(I51="","",IF(I51=3,"Outstanding",IF(I51=2,"Moderate","Basic")))</f>
        <v/>
      </c>
      <c r="K51" s="1" t="str">
        <f>IF(H51="","",ROUND(H51/3*20,1))</f>
        <v/>
      </c>
      <c r="M51" s="1" t="str">
        <f>IF(L51="","",ROUND(L51*0.8,1))</f>
        <v/>
      </c>
      <c r="N51" t="str">
        <f>IF(OR(K51="",M51=""),"",ROUND(K51+M51,0))</f>
        <v/>
      </c>
      <c r="O51" t="str">
        <f>IF(N51="","",IF(N51&gt;=85,"A",IF(N51&gt;=70,"B",IF(N51&gt;=60,"C",IF(N51&gt;=40,"D","E")))))</f>
        <v/>
      </c>
      <c r="P51" t="str">
        <f>IF(O51="","",IF(O51="A","Exceptional",IF(O51="B","Outstanding",IF(O51="C","Satisfactory",IF(O51="D","Basic","Elementary")))))</f>
        <v/>
      </c>
    </row>
    <row r="52">
      <c r="A52">
        <v>43</v>
      </c>
      <c r="H52" s="1" t="str">
        <f>IF(COUNT(C52:G52)=0,"",ROUND(AVERAGE(C52:G52),1))</f>
        <v/>
      </c>
      <c r="I52" t="str">
        <f>IF(H52="","",IF(H52&gt;=2.5,3,IF(H52&gt;=1.5,2,1)))</f>
        <v/>
      </c>
      <c r="J52" t="str">
        <f>IF(I52="","",IF(I52=3,"Outstanding",IF(I52=2,"Moderate","Basic")))</f>
        <v/>
      </c>
      <c r="K52" s="1" t="str">
        <f>IF(H52="","",ROUND(H52/3*20,1))</f>
        <v/>
      </c>
      <c r="M52" s="1" t="str">
        <f>IF(L52="","",ROUND(L52*0.8,1))</f>
        <v/>
      </c>
      <c r="N52" t="str">
        <f>IF(OR(K52="",M52=""),"",ROUND(K52+M52,0))</f>
        <v/>
      </c>
      <c r="O52" t="str">
        <f>IF(N52="","",IF(N52&gt;=85,"A",IF(N52&gt;=70,"B",IF(N52&gt;=60,"C",IF(N52&gt;=40,"D","E")))))</f>
        <v/>
      </c>
      <c r="P52" t="str">
        <f>IF(O52="","",IF(O52="A","Exceptional",IF(O52="B","Outstanding",IF(O52="C","Satisfactory",IF(O52="D","Basic","Elementary")))))</f>
        <v/>
      </c>
    </row>
    <row r="53">
      <c r="A53">
        <v>44</v>
      </c>
      <c r="H53" s="1" t="str">
        <f>IF(COUNT(C53:G53)=0,"",ROUND(AVERAGE(C53:G53),1))</f>
        <v/>
      </c>
      <c r="I53" t="str">
        <f>IF(H53="","",IF(H53&gt;=2.5,3,IF(H53&gt;=1.5,2,1)))</f>
        <v/>
      </c>
      <c r="J53" t="str">
        <f>IF(I53="","",IF(I53=3,"Outstanding",IF(I53=2,"Moderate","Basic")))</f>
        <v/>
      </c>
      <c r="K53" s="1" t="str">
        <f>IF(H53="","",ROUND(H53/3*20,1))</f>
        <v/>
      </c>
      <c r="M53" s="1" t="str">
        <f>IF(L53="","",ROUND(L53*0.8,1))</f>
        <v/>
      </c>
      <c r="N53" t="str">
        <f>IF(OR(K53="",M53=""),"",ROUND(K53+M53,0))</f>
        <v/>
      </c>
      <c r="O53" t="str">
        <f>IF(N53="","",IF(N53&gt;=85,"A",IF(N53&gt;=70,"B",IF(N53&gt;=60,"C",IF(N53&gt;=40,"D","E")))))</f>
        <v/>
      </c>
      <c r="P53" t="str">
        <f>IF(O53="","",IF(O53="A","Exceptional",IF(O53="B","Outstanding",IF(O53="C","Satisfactory",IF(O53="D","Basic","Elementary")))))</f>
        <v/>
      </c>
    </row>
    <row r="54">
      <c r="A54">
        <v>45</v>
      </c>
      <c r="H54" s="1" t="str">
        <f>IF(COUNT(C54:G54)=0,"",ROUND(AVERAGE(C54:G54),1))</f>
        <v/>
      </c>
      <c r="I54" t="str">
        <f>IF(H54="","",IF(H54&gt;=2.5,3,IF(H54&gt;=1.5,2,1)))</f>
        <v/>
      </c>
      <c r="J54" t="str">
        <f>IF(I54="","",IF(I54=3,"Outstanding",IF(I54=2,"Moderate","Basic")))</f>
        <v/>
      </c>
      <c r="K54" s="1" t="str">
        <f>IF(H54="","",ROUND(H54/3*20,1))</f>
        <v/>
      </c>
      <c r="M54" s="1" t="str">
        <f>IF(L54="","",ROUND(L54*0.8,1))</f>
        <v/>
      </c>
      <c r="N54" t="str">
        <f>IF(OR(K54="",M54=""),"",ROUND(K54+M54,0))</f>
        <v/>
      </c>
      <c r="O54" t="str">
        <f>IF(N54="","",IF(N54&gt;=85,"A",IF(N54&gt;=70,"B",IF(N54&gt;=60,"C",IF(N54&gt;=40,"D","E")))))</f>
        <v/>
      </c>
      <c r="P54" t="str">
        <f>IF(O54="","",IF(O54="A","Exceptional",IF(O54="B","Outstanding",IF(O54="C","Satisfactory",IF(O54="D","Basic","Elementary")))))</f>
        <v/>
      </c>
    </row>
    <row r="55">
      <c r="A55">
        <v>46</v>
      </c>
      <c r="H55" s="1" t="str">
        <f>IF(COUNT(C55:G55)=0,"",ROUND(AVERAGE(C55:G55),1))</f>
        <v/>
      </c>
      <c r="I55" t="str">
        <f>IF(H55="","",IF(H55&gt;=2.5,3,IF(H55&gt;=1.5,2,1)))</f>
        <v/>
      </c>
      <c r="J55" t="str">
        <f>IF(I55="","",IF(I55=3,"Outstanding",IF(I55=2,"Moderate","Basic")))</f>
        <v/>
      </c>
      <c r="K55" s="1" t="str">
        <f>IF(H55="","",ROUND(H55/3*20,1))</f>
        <v/>
      </c>
      <c r="M55" s="1" t="str">
        <f>IF(L55="","",ROUND(L55*0.8,1))</f>
        <v/>
      </c>
      <c r="N55" t="str">
        <f>IF(OR(K55="",M55=""),"",ROUND(K55+M55,0))</f>
        <v/>
      </c>
      <c r="O55" t="str">
        <f>IF(N55="","",IF(N55&gt;=85,"A",IF(N55&gt;=70,"B",IF(N55&gt;=60,"C",IF(N55&gt;=40,"D","E")))))</f>
        <v/>
      </c>
      <c r="P55" t="str">
        <f>IF(O55="","",IF(O55="A","Exceptional",IF(O55="B","Outstanding",IF(O55="C","Satisfactory",IF(O55="D","Basic","Elementary")))))</f>
        <v/>
      </c>
    </row>
    <row r="56">
      <c r="A56">
        <v>47</v>
      </c>
      <c r="H56" s="1" t="str">
        <f>IF(COUNT(C56:G56)=0,"",ROUND(AVERAGE(C56:G56),1))</f>
        <v/>
      </c>
      <c r="I56" t="str">
        <f>IF(H56="","",IF(H56&gt;=2.5,3,IF(H56&gt;=1.5,2,1)))</f>
        <v/>
      </c>
      <c r="J56" t="str">
        <f>IF(I56="","",IF(I56=3,"Outstanding",IF(I56=2,"Moderate","Basic")))</f>
        <v/>
      </c>
      <c r="K56" s="1" t="str">
        <f>IF(H56="","",ROUND(H56/3*20,1))</f>
        <v/>
      </c>
      <c r="M56" s="1" t="str">
        <f>IF(L56="","",ROUND(L56*0.8,1))</f>
        <v/>
      </c>
      <c r="N56" t="str">
        <f>IF(OR(K56="",M56=""),"",ROUND(K56+M56,0))</f>
        <v/>
      </c>
      <c r="O56" t="str">
        <f>IF(N56="","",IF(N56&gt;=85,"A",IF(N56&gt;=70,"B",IF(N56&gt;=60,"C",IF(N56&gt;=40,"D","E")))))</f>
        <v/>
      </c>
      <c r="P56" t="str">
        <f>IF(O56="","",IF(O56="A","Exceptional",IF(O56="B","Outstanding",IF(O56="C","Satisfactory",IF(O56="D","Basic","Elementary")))))</f>
        <v/>
      </c>
    </row>
    <row r="57">
      <c r="A57">
        <v>48</v>
      </c>
      <c r="H57" s="1" t="str">
        <f>IF(COUNT(C57:G57)=0,"",ROUND(AVERAGE(C57:G57),1))</f>
        <v/>
      </c>
      <c r="I57" t="str">
        <f>IF(H57="","",IF(H57&gt;=2.5,3,IF(H57&gt;=1.5,2,1)))</f>
        <v/>
      </c>
      <c r="J57" t="str">
        <f>IF(I57="","",IF(I57=3,"Outstanding",IF(I57=2,"Moderate","Basic")))</f>
        <v/>
      </c>
      <c r="K57" s="1" t="str">
        <f>IF(H57="","",ROUND(H57/3*20,1))</f>
        <v/>
      </c>
      <c r="M57" s="1" t="str">
        <f>IF(L57="","",ROUND(L57*0.8,1))</f>
        <v/>
      </c>
      <c r="N57" t="str">
        <f>IF(OR(K57="",M57=""),"",ROUND(K57+M57,0))</f>
        <v/>
      </c>
      <c r="O57" t="str">
        <f>IF(N57="","",IF(N57&gt;=85,"A",IF(N57&gt;=70,"B",IF(N57&gt;=60,"C",IF(N57&gt;=40,"D","E")))))</f>
        <v/>
      </c>
      <c r="P57" t="str">
        <f>IF(O57="","",IF(O57="A","Exceptional",IF(O57="B","Outstanding",IF(O57="C","Satisfactory",IF(O57="D","Basic","Elementary")))))</f>
        <v/>
      </c>
    </row>
    <row r="58">
      <c r="A58">
        <v>49</v>
      </c>
      <c r="H58" s="1" t="str">
        <f>IF(COUNT(C58:G58)=0,"",ROUND(AVERAGE(C58:G58),1))</f>
        <v/>
      </c>
      <c r="I58" t="str">
        <f>IF(H58="","",IF(H58&gt;=2.5,3,IF(H58&gt;=1.5,2,1)))</f>
        <v/>
      </c>
      <c r="J58" t="str">
        <f>IF(I58="","",IF(I58=3,"Outstanding",IF(I58=2,"Moderate","Basic")))</f>
        <v/>
      </c>
      <c r="K58" s="1" t="str">
        <f>IF(H58="","",ROUND(H58/3*20,1))</f>
        <v/>
      </c>
      <c r="M58" s="1" t="str">
        <f>IF(L58="","",ROUND(L58*0.8,1))</f>
        <v/>
      </c>
      <c r="N58" t="str">
        <f>IF(OR(K58="",M58=""),"",ROUND(K58+M58,0))</f>
        <v/>
      </c>
      <c r="O58" t="str">
        <f>IF(N58="","",IF(N58&gt;=85,"A",IF(N58&gt;=70,"B",IF(N58&gt;=60,"C",IF(N58&gt;=40,"D","E")))))</f>
        <v/>
      </c>
      <c r="P58" t="str">
        <f>IF(O58="","",IF(O58="A","Exceptional",IF(O58="B","Outstanding",IF(O58="C","Satisfactory",IF(O58="D","Basic","Elementary")))))</f>
        <v/>
      </c>
    </row>
    <row r="59">
      <c r="A59">
        <v>50</v>
      </c>
      <c r="H59" s="1" t="str">
        <f>IF(COUNT(C59:G59)=0,"",ROUND(AVERAGE(C59:G59),1))</f>
        <v/>
      </c>
      <c r="I59" t="str">
        <f>IF(H59="","",IF(H59&gt;=2.5,3,IF(H59&gt;=1.5,2,1)))</f>
        <v/>
      </c>
      <c r="J59" t="str">
        <f>IF(I59="","",IF(I59=3,"Outstanding",IF(I59=2,"Moderate","Basic")))</f>
        <v/>
      </c>
      <c r="K59" s="1" t="str">
        <f>IF(H59="","",ROUND(H59/3*20,1))</f>
        <v/>
      </c>
      <c r="M59" s="1" t="str">
        <f>IF(L59="","",ROUND(L59*0.8,1))</f>
        <v/>
      </c>
      <c r="N59" t="str">
        <f>IF(OR(K59="",M59=""),"",ROUND(K59+M59,0))</f>
        <v/>
      </c>
      <c r="O59" t="str">
        <f>IF(N59="","",IF(N59&gt;=85,"A",IF(N59&gt;=70,"B",IF(N59&gt;=60,"C",IF(N59&gt;=40,"D","E")))))</f>
        <v/>
      </c>
      <c r="P59" t="str">
        <f>IF(O59="","",IF(O59="A","Exceptional",IF(O59="B","Outstanding",IF(O59="C","Satisfactory",IF(O59="D","Basic","Elementary")))))</f>
        <v/>
      </c>
    </row>
    <row r="60">
      <c r="A60">
        <v>51</v>
      </c>
      <c r="H60" s="1" t="str">
        <f>IF(COUNT(C60:G60)=0,"",ROUND(AVERAGE(C60:G60),1))</f>
        <v/>
      </c>
      <c r="I60" t="str">
        <f>IF(H60="","",IF(H60&gt;=2.5,3,IF(H60&gt;=1.5,2,1)))</f>
        <v/>
      </c>
      <c r="J60" t="str">
        <f>IF(I60="","",IF(I60=3,"Outstanding",IF(I60=2,"Moderate","Basic")))</f>
        <v/>
      </c>
      <c r="K60" s="1" t="str">
        <f>IF(H60="","",ROUND(H60/3*20,1))</f>
        <v/>
      </c>
      <c r="M60" s="1" t="str">
        <f>IF(L60="","",ROUND(L60*0.8,1))</f>
        <v/>
      </c>
      <c r="N60" t="str">
        <f>IF(OR(K60="",M60=""),"",ROUND(K60+M60,0))</f>
        <v/>
      </c>
      <c r="O60" t="str">
        <f>IF(N60="","",IF(N60&gt;=85,"A",IF(N60&gt;=70,"B",IF(N60&gt;=60,"C",IF(N60&gt;=40,"D","E")))))</f>
        <v/>
      </c>
      <c r="P60" t="str">
        <f>IF(O60="","",IF(O60="A","Exceptional",IF(O60="B","Outstanding",IF(O60="C","Satisfactory",IF(O60="D","Basic","Elementary")))))</f>
        <v/>
      </c>
    </row>
    <row r="61">
      <c r="A61">
        <v>52</v>
      </c>
      <c r="H61" s="1" t="str">
        <f>IF(COUNT(C61:G61)=0,"",ROUND(AVERAGE(C61:G61),1))</f>
        <v/>
      </c>
      <c r="I61" t="str">
        <f>IF(H61="","",IF(H61&gt;=2.5,3,IF(H61&gt;=1.5,2,1)))</f>
        <v/>
      </c>
      <c r="J61" t="str">
        <f>IF(I61="","",IF(I61=3,"Outstanding",IF(I61=2,"Moderate","Basic")))</f>
        <v/>
      </c>
      <c r="K61" s="1" t="str">
        <f>IF(H61="","",ROUND(H61/3*20,1))</f>
        <v/>
      </c>
      <c r="M61" s="1" t="str">
        <f>IF(L61="","",ROUND(L61*0.8,1))</f>
        <v/>
      </c>
      <c r="N61" t="str">
        <f>IF(OR(K61="",M61=""),"",ROUND(K61+M61,0))</f>
        <v/>
      </c>
      <c r="O61" t="str">
        <f>IF(N61="","",IF(N61&gt;=85,"A",IF(N61&gt;=70,"B",IF(N61&gt;=60,"C",IF(N61&gt;=40,"D","E")))))</f>
        <v/>
      </c>
      <c r="P61" t="str">
        <f>IF(O61="","",IF(O61="A","Exceptional",IF(O61="B","Outstanding",IF(O61="C","Satisfactory",IF(O61="D","Basic","Elementary")))))</f>
        <v/>
      </c>
    </row>
    <row r="62">
      <c r="A62">
        <v>53</v>
      </c>
      <c r="H62" s="1" t="str">
        <f>IF(COUNT(C62:G62)=0,"",ROUND(AVERAGE(C62:G62),1))</f>
        <v/>
      </c>
      <c r="I62" t="str">
        <f>IF(H62="","",IF(H62&gt;=2.5,3,IF(H62&gt;=1.5,2,1)))</f>
        <v/>
      </c>
      <c r="J62" t="str">
        <f>IF(I62="","",IF(I62=3,"Outstanding",IF(I62=2,"Moderate","Basic")))</f>
        <v/>
      </c>
      <c r="K62" s="1" t="str">
        <f>IF(H62="","",ROUND(H62/3*20,1))</f>
        <v/>
      </c>
      <c r="M62" s="1" t="str">
        <f>IF(L62="","",ROUND(L62*0.8,1))</f>
        <v/>
      </c>
      <c r="N62" t="str">
        <f>IF(OR(K62="",M62=""),"",ROUND(K62+M62,0))</f>
        <v/>
      </c>
      <c r="O62" t="str">
        <f>IF(N62="","",IF(N62&gt;=85,"A",IF(N62&gt;=70,"B",IF(N62&gt;=60,"C",IF(N62&gt;=40,"D","E")))))</f>
        <v/>
      </c>
      <c r="P62" t="str">
        <f>IF(O62="","",IF(O62="A","Exceptional",IF(O62="B","Outstanding",IF(O62="C","Satisfactory",IF(O62="D","Basic","Elementary")))))</f>
        <v/>
      </c>
    </row>
    <row r="63">
      <c r="A63">
        <v>54</v>
      </c>
      <c r="H63" s="1" t="str">
        <f>IF(COUNT(C63:G63)=0,"",ROUND(AVERAGE(C63:G63),1))</f>
        <v/>
      </c>
      <c r="I63" t="str">
        <f>IF(H63="","",IF(H63&gt;=2.5,3,IF(H63&gt;=1.5,2,1)))</f>
        <v/>
      </c>
      <c r="J63" t="str">
        <f>IF(I63="","",IF(I63=3,"Outstanding",IF(I63=2,"Moderate","Basic")))</f>
        <v/>
      </c>
      <c r="K63" s="1" t="str">
        <f>IF(H63="","",ROUND(H63/3*20,1))</f>
        <v/>
      </c>
      <c r="M63" s="1" t="str">
        <f>IF(L63="","",ROUND(L63*0.8,1))</f>
        <v/>
      </c>
      <c r="N63" t="str">
        <f>IF(OR(K63="",M63=""),"",ROUND(K63+M63,0))</f>
        <v/>
      </c>
      <c r="O63" t="str">
        <f>IF(N63="","",IF(N63&gt;=85,"A",IF(N63&gt;=70,"B",IF(N63&gt;=60,"C",IF(N63&gt;=40,"D","E")))))</f>
        <v/>
      </c>
      <c r="P63" t="str">
        <f>IF(O63="","",IF(O63="A","Exceptional",IF(O63="B","Outstanding",IF(O63="C","Satisfactory",IF(O63="D","Basic","Elementary")))))</f>
        <v/>
      </c>
    </row>
    <row r="64">
      <c r="A64">
        <v>55</v>
      </c>
      <c r="H64" s="1" t="str">
        <f>IF(COUNT(C64:G64)=0,"",ROUND(AVERAGE(C64:G64),1))</f>
        <v/>
      </c>
      <c r="I64" t="str">
        <f>IF(H64="","",IF(H64&gt;=2.5,3,IF(H64&gt;=1.5,2,1)))</f>
        <v/>
      </c>
      <c r="J64" t="str">
        <f>IF(I64="","",IF(I64=3,"Outstanding",IF(I64=2,"Moderate","Basic")))</f>
        <v/>
      </c>
      <c r="K64" s="1" t="str">
        <f>IF(H64="","",ROUND(H64/3*20,1))</f>
        <v/>
      </c>
      <c r="M64" s="1" t="str">
        <f>IF(L64="","",ROUND(L64*0.8,1))</f>
        <v/>
      </c>
      <c r="N64" t="str">
        <f>IF(OR(K64="",M64=""),"",ROUND(K64+M64,0))</f>
        <v/>
      </c>
      <c r="O64" t="str">
        <f>IF(N64="","",IF(N64&gt;=85,"A",IF(N64&gt;=70,"B",IF(N64&gt;=60,"C",IF(N64&gt;=40,"D","E")))))</f>
        <v/>
      </c>
      <c r="P64" t="str">
        <f>IF(O64="","",IF(O64="A","Exceptional",IF(O64="B","Outstanding",IF(O64="C","Satisfactory",IF(O64="D","Basic","Elementary")))))</f>
        <v/>
      </c>
    </row>
    <row r="65">
      <c r="A65">
        <v>56</v>
      </c>
      <c r="H65" s="1" t="str">
        <f>IF(COUNT(C65:G65)=0,"",ROUND(AVERAGE(C65:G65),1))</f>
        <v/>
      </c>
      <c r="I65" t="str">
        <f>IF(H65="","",IF(H65&gt;=2.5,3,IF(H65&gt;=1.5,2,1)))</f>
        <v/>
      </c>
      <c r="J65" t="str">
        <f>IF(I65="","",IF(I65=3,"Outstanding",IF(I65=2,"Moderate","Basic")))</f>
        <v/>
      </c>
      <c r="K65" s="1" t="str">
        <f>IF(H65="","",ROUND(H65/3*20,1))</f>
        <v/>
      </c>
      <c r="M65" s="1" t="str">
        <f>IF(L65="","",ROUND(L65*0.8,1))</f>
        <v/>
      </c>
      <c r="N65" t="str">
        <f>IF(OR(K65="",M65=""),"",ROUND(K65+M65,0))</f>
        <v/>
      </c>
      <c r="O65" t="str">
        <f>IF(N65="","",IF(N65&gt;=85,"A",IF(N65&gt;=70,"B",IF(N65&gt;=60,"C",IF(N65&gt;=40,"D","E")))))</f>
        <v/>
      </c>
      <c r="P65" t="str">
        <f>IF(O65="","",IF(O65="A","Exceptional",IF(O65="B","Outstanding",IF(O65="C","Satisfactory",IF(O65="D","Basic","Elementary")))))</f>
        <v/>
      </c>
    </row>
    <row r="66">
      <c r="A66">
        <v>57</v>
      </c>
      <c r="H66" s="1" t="str">
        <f>IF(COUNT(C66:G66)=0,"",ROUND(AVERAGE(C66:G66),1))</f>
        <v/>
      </c>
      <c r="I66" t="str">
        <f>IF(H66="","",IF(H66&gt;=2.5,3,IF(H66&gt;=1.5,2,1)))</f>
        <v/>
      </c>
      <c r="J66" t="str">
        <f>IF(I66="","",IF(I66=3,"Outstanding",IF(I66=2,"Moderate","Basic")))</f>
        <v/>
      </c>
      <c r="K66" s="1" t="str">
        <f>IF(H66="","",ROUND(H66/3*20,1))</f>
        <v/>
      </c>
      <c r="M66" s="1" t="str">
        <f>IF(L66="","",ROUND(L66*0.8,1))</f>
        <v/>
      </c>
      <c r="N66" t="str">
        <f>IF(OR(K66="",M66=""),"",ROUND(K66+M66,0))</f>
        <v/>
      </c>
      <c r="O66" t="str">
        <f>IF(N66="","",IF(N66&gt;=85,"A",IF(N66&gt;=70,"B",IF(N66&gt;=60,"C",IF(N66&gt;=40,"D","E")))))</f>
        <v/>
      </c>
      <c r="P66" t="str">
        <f>IF(O66="","",IF(O66="A","Exceptional",IF(O66="B","Outstanding",IF(O66="C","Satisfactory",IF(O66="D","Basic","Elementary")))))</f>
        <v/>
      </c>
    </row>
    <row r="67">
      <c r="A67">
        <v>58</v>
      </c>
      <c r="H67" s="1" t="str">
        <f>IF(COUNT(C67:G67)=0,"",ROUND(AVERAGE(C67:G67),1))</f>
        <v/>
      </c>
      <c r="I67" t="str">
        <f>IF(H67="","",IF(H67&gt;=2.5,3,IF(H67&gt;=1.5,2,1)))</f>
        <v/>
      </c>
      <c r="J67" t="str">
        <f>IF(I67="","",IF(I67=3,"Outstanding",IF(I67=2,"Moderate","Basic")))</f>
        <v/>
      </c>
      <c r="K67" s="1" t="str">
        <f>IF(H67="","",ROUND(H67/3*20,1))</f>
        <v/>
      </c>
      <c r="M67" s="1" t="str">
        <f>IF(L67="","",ROUND(L67*0.8,1))</f>
        <v/>
      </c>
      <c r="N67" t="str">
        <f>IF(OR(K67="",M67=""),"",ROUND(K67+M67,0))</f>
        <v/>
      </c>
      <c r="O67" t="str">
        <f>IF(N67="","",IF(N67&gt;=85,"A",IF(N67&gt;=70,"B",IF(N67&gt;=60,"C",IF(N67&gt;=40,"D","E")))))</f>
        <v/>
      </c>
      <c r="P67" t="str">
        <f>IF(O67="","",IF(O67="A","Exceptional",IF(O67="B","Outstanding",IF(O67="C","Satisfactory",IF(O67="D","Basic","Elementary")))))</f>
        <v/>
      </c>
    </row>
    <row r="68">
      <c r="A68">
        <v>59</v>
      </c>
      <c r="H68" s="1" t="str">
        <f>IF(COUNT(C68:G68)=0,"",ROUND(AVERAGE(C68:G68),1))</f>
        <v/>
      </c>
      <c r="I68" t="str">
        <f>IF(H68="","",IF(H68&gt;=2.5,3,IF(H68&gt;=1.5,2,1)))</f>
        <v/>
      </c>
      <c r="J68" t="str">
        <f>IF(I68="","",IF(I68=3,"Outstanding",IF(I68=2,"Moderate","Basic")))</f>
        <v/>
      </c>
      <c r="K68" s="1" t="str">
        <f>IF(H68="","",ROUND(H68/3*20,1))</f>
        <v/>
      </c>
      <c r="M68" s="1" t="str">
        <f>IF(L68="","",ROUND(L68*0.8,1))</f>
        <v/>
      </c>
      <c r="N68" t="str">
        <f>IF(OR(K68="",M68=""),"",ROUND(K68+M68,0))</f>
        <v/>
      </c>
      <c r="O68" t="str">
        <f>IF(N68="","",IF(N68&gt;=85,"A",IF(N68&gt;=70,"B",IF(N68&gt;=60,"C",IF(N68&gt;=40,"D","E")))))</f>
        <v/>
      </c>
      <c r="P68" t="str">
        <f>IF(O68="","",IF(O68="A","Exceptional",IF(O68="B","Outstanding",IF(O68="C","Satisfactory",IF(O68="D","Basic","Elementary")))))</f>
        <v/>
      </c>
    </row>
    <row r="69">
      <c r="A69">
        <v>60</v>
      </c>
      <c r="H69" s="1" t="str">
        <f>IF(COUNT(C69:G69)=0,"",ROUND(AVERAGE(C69:G69),1))</f>
        <v/>
      </c>
      <c r="I69" t="str">
        <f>IF(H69="","",IF(H69&gt;=2.5,3,IF(H69&gt;=1.5,2,1)))</f>
        <v/>
      </c>
      <c r="J69" t="str">
        <f>IF(I69="","",IF(I69=3,"Outstanding",IF(I69=2,"Moderate","Basic")))</f>
        <v/>
      </c>
      <c r="K69" s="1" t="str">
        <f>IF(H69="","",ROUND(H69/3*20,1))</f>
        <v/>
      </c>
      <c r="M69" s="1" t="str">
        <f>IF(L69="","",ROUND(L69*0.8,1))</f>
        <v/>
      </c>
      <c r="N69" t="str">
        <f>IF(OR(K69="",M69=""),"",ROUND(K69+M69,0))</f>
        <v/>
      </c>
      <c r="O69" t="str">
        <f>IF(N69="","",IF(N69&gt;=85,"A",IF(N69&gt;=70,"B",IF(N69&gt;=60,"C",IF(N69&gt;=40,"D","E")))))</f>
        <v/>
      </c>
      <c r="P69" t="str">
        <f>IF(O69="","",IF(O69="A","Exceptional",IF(O69="B","Outstanding",IF(O69="C","Satisfactory",IF(O69="D","Basic","Elementary")))))</f>
        <v/>
      </c>
    </row>
  </sheetData>
  <mergeCells count="3">
    <mergeCell ref="A1:P1"/>
    <mergeCell ref="A7:P7"/>
    <mergeCell ref="A8:P8"/>
  </mergeCells>
  <ignoredErrors>
    <ignoredError numberStoredAsText="1" sqref="A1:P6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Data>
    <row r="1">
      <c r="A1" t="str">
        <v>How the results are worked out</v>
      </c>
    </row>
    <row r="3">
      <c r="A3" t="str">
        <v>Each activity of integration is scored from 0 to 3. The average of the activities done gives the level:</v>
      </c>
    </row>
    <row r="4">
      <c r="A4" t="str">
        <v>Average</v>
      </c>
      <c r="B4" t="str">
        <v>Level</v>
      </c>
      <c r="C4" t="str">
        <v>In words</v>
      </c>
    </row>
    <row r="5">
      <c r="A5" t="str">
        <v>0.9 to 1.49</v>
      </c>
      <c r="B5">
        <v>1</v>
      </c>
      <c r="C5" t="str">
        <v>Basic</v>
      </c>
    </row>
    <row r="6">
      <c r="A6" t="str">
        <v>1.5 to 2.49</v>
      </c>
      <c r="B6">
        <v>2</v>
      </c>
      <c r="C6" t="str">
        <v>Moderate</v>
      </c>
    </row>
    <row r="7">
      <c r="A7" t="str">
        <v>2.5 to 3.0</v>
      </c>
      <c r="B7">
        <v>3</v>
      </c>
      <c r="C7" t="str">
        <v>Outstanding</v>
      </c>
    </row>
    <row r="9">
      <c r="A9" t="str">
        <v>Final mark (out of 100) = activities average ÷ 3 × 20 (out of 20) + end-of-term mark × 0.8 (out of 80)</v>
      </c>
    </row>
    <row r="10">
      <c r="A10" t="str">
        <v>Example: activities 2.4, 3.0 and 2.7 → average 2.7 → 18.0 out of 20; end of term 58 → 46.4 out of 80; total 64 → C, Satisfactory.</v>
      </c>
    </row>
    <row r="12">
      <c r="A12" t="str">
        <v>Grade</v>
      </c>
      <c r="B12" t="str">
        <v>Marks</v>
      </c>
      <c r="C12" t="str">
        <v>Descriptor (UNEB)</v>
      </c>
    </row>
    <row r="13">
      <c r="A13" t="str">
        <v>A</v>
      </c>
      <c r="B13" t="str">
        <v>85 to 100</v>
      </c>
      <c r="C13" t="str">
        <v>Exceptional</v>
      </c>
    </row>
    <row r="14">
      <c r="A14" t="str">
        <v>B</v>
      </c>
      <c r="B14" t="str">
        <v>70 to 84</v>
      </c>
      <c r="C14" t="str">
        <v>Outstanding</v>
      </c>
    </row>
    <row r="15">
      <c r="A15" t="str">
        <v>C</v>
      </c>
      <c r="B15" t="str">
        <v>60 to 69</v>
      </c>
      <c r="C15" t="str">
        <v>Satisfactory</v>
      </c>
    </row>
    <row r="16">
      <c r="A16" t="str">
        <v>D</v>
      </c>
      <c r="B16" t="str">
        <v>40 to 59</v>
      </c>
      <c r="C16" t="str">
        <v>Basic</v>
      </c>
    </row>
    <row r="17">
      <c r="A17" t="str">
        <v>E</v>
      </c>
      <c r="B17" t="str">
        <v>0 to 39</v>
      </c>
      <c r="C17" t="str">
        <v>Elementary</v>
      </c>
    </row>
    <row r="19">
      <c r="A19" t="str">
        <v>The marks for each grade are what most schools print. If your school uses others, change the numbers in the Grade column’s formula.</v>
      </c>
    </row>
    <row r="21">
      <c r="A21" t="str">
        <v>Report Card Studio does all of this for every subject and learner, and prints each learner’s report card on your own design.</v>
      </c>
    </row>
    <row r="22">
      <c r="A22" t="str">
        <v>greensoftug.com/report-card-studio</v>
      </c>
    </row>
  </sheetData>
  <ignoredErrors>
    <ignoredError numberStoredAsText="1" sqref="A1:C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Green-Soft Uganda - SMC Limited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Marks</vt:lpstr>
      <vt:lpstr>How it is worked out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Greensoft Uganda</dc:creator>
  <dc:title>New curriculum continuous assessment sheet</dc:title>
</cp:coreProperties>
</file>